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<sst xmlns="http://schemas.openxmlformats.org/spreadsheetml/2006/main" count="63" uniqueCount="33">
  <si>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14° EDITAL CEARÁ DAS ARTES
ANEXO 21 -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</si>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</sst>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2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color theme="1"/>
      <name val="Calibri"/>
      <scheme val="minor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0" fillId="0" fontId="6" numFmtId="164" xfId="0" applyFont="1" applyNumberFormat="1"/>
    <xf borderId="13" fillId="3" fontId="5" numFmtId="164" xfId="0" applyAlignment="1" applyBorder="1" applyFont="1" applyNumberFormat="1">
      <alignment horizontal="center" shrinkToFit="0" vertical="center" wrapText="1"/>
    </xf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0" xfId="0" applyAlignment="1" applyBorder="1" applyFont="1">
      <alignment horizontal="center" readingOrder="0" shrinkToFit="0" vertical="center" wrapText="1"/>
    </xf>
    <xf borderId="10" fillId="0" fontId="8" numFmtId="0" xfId="0" applyAlignment="1" applyBorder="1" applyFont="1">
      <alignment horizontal="center" readingOrder="0" shrinkToFit="0" vertical="center" wrapText="1"/>
    </xf>
    <xf borderId="16" fillId="0" fontId="8" numFmtId="0" xfId="0" applyAlignment="1" applyBorder="1" applyFont="1">
      <alignment horizontal="center" readingOrder="0" shrinkToFit="0" vertical="center" wrapText="1"/>
    </xf>
    <xf borderId="16" fillId="0" fontId="8" numFmtId="164" xfId="0" applyAlignment="1" applyBorder="1" applyFont="1" applyNumberFormat="1">
      <alignment horizontal="center" readingOrder="0" shrinkToFit="0" vertical="center" wrapText="1"/>
    </xf>
    <xf borderId="17" fillId="0" fontId="8" numFmtId="164" xfId="0" applyAlignment="1" applyBorder="1" applyFont="1" applyNumberFormat="1">
      <alignment horizontal="center" readingOrder="0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6" fillId="0" fontId="8" numFmtId="164" xfId="0" applyAlignment="1" applyBorder="1" applyFont="1" applyNumberFormat="1">
      <alignment horizontal="center" shrinkToFit="0" vertical="center" wrapText="1"/>
    </xf>
    <xf borderId="14" fillId="5" fontId="7" numFmtId="0" xfId="0" applyAlignment="1" applyBorder="1" applyFill="1" applyFont="1">
      <alignment horizontal="center" readingOrder="0" shrinkToFit="0" vertical="center" wrapText="1"/>
    </xf>
    <xf borderId="17" fillId="5" fontId="7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8" numFmtId="0" xfId="0" applyAlignment="1" applyBorder="1" applyFont="1">
      <alignment horizontal="center" readingOrder="0" shrinkToFit="0" vertical="center" wrapText="1"/>
    </xf>
    <xf borderId="23" fillId="0" fontId="8" numFmtId="0" xfId="0" applyAlignment="1" applyBorder="1" applyFont="1">
      <alignment horizontal="center" readingOrder="0" shrinkToFit="0" vertical="center" wrapText="1"/>
    </xf>
    <xf borderId="23" fillId="0" fontId="8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19" fillId="10" fontId="7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7" numFmtId="164" xfId="0" applyAlignment="1" applyBorder="1" applyFont="1" applyNumberFormat="1">
      <alignment horizontal="center" shrinkToFit="0" vertical="center" wrapText="1"/>
    </xf>
    <xf borderId="14" fillId="11" fontId="7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9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8" numFmtId="164" xfId="0" applyAlignment="1" applyFont="1" applyNumberForma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center" wrapText="1"/>
    </xf>
    <xf borderId="32" fillId="0" fontId="8" numFmtId="0" xfId="0" applyAlignment="1" applyBorder="1" applyFont="1">
      <alignment horizontal="center" shrinkToFit="0" vertical="center" wrapText="1"/>
    </xf>
    <xf borderId="33" fillId="0" fontId="8" numFmtId="0" xfId="0" applyAlignment="1" applyBorder="1" applyFont="1">
      <alignment horizontal="center" shrinkToFit="0" vertical="center" wrapText="1"/>
    </xf>
    <xf borderId="32" fillId="0" fontId="11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8" numFmtId="164" xfId="0" applyAlignment="1" applyBorder="1" applyFont="1" applyNumberFormat="1">
      <alignment horizontal="center" shrinkToFit="0" vertical="center" wrapText="1"/>
    </xf>
    <xf borderId="34" fillId="0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38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71.25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21"/>
      <c r="G16" s="22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3"/>
      <c r="G19" s="6"/>
    </row>
    <row r="20">
      <c r="A20" s="5" t="s">
        <v>14</v>
      </c>
      <c r="G20" s="6"/>
    </row>
    <row r="21">
      <c r="A21" s="24" t="str">
        <f>"META 1 - "&amp;B14</f>
        <v>META 1 - </v>
      </c>
      <c r="B21" s="25"/>
      <c r="C21" s="25"/>
      <c r="D21" s="25"/>
      <c r="E21" s="25"/>
      <c r="F21" s="25"/>
      <c r="G21" s="20"/>
    </row>
    <row r="22" ht="64.5" customHeight="1">
      <c r="A22" s="26" t="s">
        <v>15</v>
      </c>
      <c r="B22" s="27" t="s">
        <v>16</v>
      </c>
      <c r="C22" s="27" t="s">
        <v>17</v>
      </c>
      <c r="D22" s="27" t="s">
        <v>18</v>
      </c>
      <c r="E22" s="27" t="s">
        <v>19</v>
      </c>
      <c r="F22" s="28" t="s">
        <v>20</v>
      </c>
      <c r="G22" s="29" t="s">
        <v>21</v>
      </c>
    </row>
    <row r="23">
      <c r="A23" s="30">
        <v>1.0</v>
      </c>
      <c r="B23" s="31"/>
      <c r="C23" s="31"/>
      <c r="D23" s="31"/>
      <c r="E23" s="31"/>
      <c r="F23" s="32"/>
      <c r="G23" s="33">
        <f t="shared" ref="G23:G31" si="1">E23*F23</f>
        <v>0</v>
      </c>
    </row>
    <row r="24">
      <c r="A24" s="30">
        <v>2.0</v>
      </c>
      <c r="B24" s="31"/>
      <c r="C24" s="34"/>
      <c r="D24" s="34"/>
      <c r="E24" s="31"/>
      <c r="F24" s="32"/>
      <c r="G24" s="33">
        <f t="shared" si="1"/>
        <v>0</v>
      </c>
    </row>
    <row r="25">
      <c r="A25" s="30">
        <v>3.0</v>
      </c>
      <c r="B25" s="31"/>
      <c r="C25" s="34"/>
      <c r="D25" s="34"/>
      <c r="E25" s="31"/>
      <c r="F25" s="32"/>
      <c r="G25" s="33">
        <f t="shared" si="1"/>
        <v>0</v>
      </c>
    </row>
    <row r="26">
      <c r="A26" s="30">
        <v>4.0</v>
      </c>
      <c r="B26" s="31"/>
      <c r="C26" s="34"/>
      <c r="D26" s="34"/>
      <c r="E26" s="31"/>
      <c r="F26" s="32"/>
      <c r="G26" s="33">
        <f t="shared" si="1"/>
        <v>0</v>
      </c>
    </row>
    <row r="27">
      <c r="A27" s="30">
        <v>5.0</v>
      </c>
      <c r="B27" s="34"/>
      <c r="C27" s="34"/>
      <c r="D27" s="34"/>
      <c r="E27" s="34"/>
      <c r="F27" s="35"/>
      <c r="G27" s="33">
        <f t="shared" si="1"/>
        <v>0</v>
      </c>
    </row>
    <row r="28">
      <c r="A28" s="30">
        <v>6.0</v>
      </c>
      <c r="B28" s="34"/>
      <c r="C28" s="34"/>
      <c r="D28" s="34"/>
      <c r="E28" s="34"/>
      <c r="F28" s="35"/>
      <c r="G28" s="33">
        <f t="shared" si="1"/>
        <v>0</v>
      </c>
    </row>
    <row r="29">
      <c r="A29" s="30">
        <v>7.0</v>
      </c>
      <c r="B29" s="34"/>
      <c r="C29" s="34"/>
      <c r="D29" s="34"/>
      <c r="E29" s="34"/>
      <c r="F29" s="35"/>
      <c r="G29" s="33">
        <f t="shared" si="1"/>
        <v>0</v>
      </c>
    </row>
    <row r="30">
      <c r="A30" s="30">
        <v>8.0</v>
      </c>
      <c r="B30" s="34"/>
      <c r="C30" s="34"/>
      <c r="D30" s="34"/>
      <c r="E30" s="34"/>
      <c r="F30" s="35"/>
      <c r="G30" s="33">
        <f t="shared" si="1"/>
        <v>0</v>
      </c>
    </row>
    <row r="31">
      <c r="A31" s="30">
        <v>9.0</v>
      </c>
      <c r="B31" s="34"/>
      <c r="C31" s="34"/>
      <c r="D31" s="34"/>
      <c r="E31" s="34"/>
      <c r="F31" s="35"/>
      <c r="G31" s="33">
        <f t="shared" si="1"/>
        <v>0</v>
      </c>
    </row>
    <row r="32">
      <c r="A32" s="36" t="s">
        <v>22</v>
      </c>
      <c r="B32" s="25"/>
      <c r="C32" s="25"/>
      <c r="D32" s="25"/>
      <c r="E32" s="25"/>
      <c r="F32" s="17"/>
      <c r="G32" s="37">
        <f>SUM(G23:G31)</f>
        <v>0</v>
      </c>
    </row>
    <row r="33">
      <c r="A33" s="38"/>
      <c r="B33" s="12"/>
      <c r="C33" s="12"/>
      <c r="D33" s="12"/>
      <c r="E33" s="12"/>
      <c r="F33" s="12"/>
      <c r="G33" s="14"/>
    </row>
    <row r="34">
      <c r="A34" s="39" t="str">
        <f>"META 2 - "&amp;B15</f>
        <v>META 2 - </v>
      </c>
      <c r="B34" s="40"/>
      <c r="C34" s="40"/>
      <c r="D34" s="40"/>
      <c r="E34" s="40"/>
      <c r="F34" s="40"/>
      <c r="G34" s="41"/>
    </row>
    <row r="35" ht="64.5" customHeight="1">
      <c r="A35" s="26" t="s">
        <v>15</v>
      </c>
      <c r="B35" s="27" t="s">
        <v>23</v>
      </c>
      <c r="C35" s="27" t="s">
        <v>17</v>
      </c>
      <c r="D35" s="27" t="s">
        <v>24</v>
      </c>
      <c r="E35" s="27" t="s">
        <v>25</v>
      </c>
      <c r="F35" s="28" t="s">
        <v>20</v>
      </c>
      <c r="G35" s="29" t="s">
        <v>21</v>
      </c>
    </row>
    <row r="36">
      <c r="A36" s="42">
        <v>1.0</v>
      </c>
      <c r="B36" s="43"/>
      <c r="C36" s="31"/>
      <c r="D36" s="43"/>
      <c r="E36" s="43"/>
      <c r="F36" s="44"/>
      <c r="G36" s="33">
        <f t="shared" ref="G36:G44" si="2">E36*F36</f>
        <v>0</v>
      </c>
    </row>
    <row r="37">
      <c r="A37" s="30">
        <v>2.0</v>
      </c>
      <c r="B37" s="31"/>
      <c r="C37" s="31"/>
      <c r="D37" s="31"/>
      <c r="E37" s="31"/>
      <c r="F37" s="32"/>
      <c r="G37" s="33">
        <f t="shared" si="2"/>
        <v>0</v>
      </c>
    </row>
    <row r="38">
      <c r="A38" s="30">
        <v>3.0</v>
      </c>
      <c r="B38" s="34"/>
      <c r="C38" s="34"/>
      <c r="D38" s="34"/>
      <c r="E38" s="34"/>
      <c r="F38" s="35"/>
      <c r="G38" s="33">
        <f t="shared" si="2"/>
        <v>0</v>
      </c>
    </row>
    <row r="39">
      <c r="A39" s="30">
        <v>4.0</v>
      </c>
      <c r="B39" s="34"/>
      <c r="C39" s="34"/>
      <c r="D39" s="34"/>
      <c r="E39" s="34"/>
      <c r="F39" s="35"/>
      <c r="G39" s="33">
        <f t="shared" si="2"/>
        <v>0</v>
      </c>
    </row>
    <row r="40">
      <c r="A40" s="30">
        <v>5.0</v>
      </c>
      <c r="B40" s="34"/>
      <c r="C40" s="34"/>
      <c r="D40" s="34"/>
      <c r="E40" s="34"/>
      <c r="F40" s="35"/>
      <c r="G40" s="33">
        <f t="shared" si="2"/>
        <v>0</v>
      </c>
    </row>
    <row r="41">
      <c r="A41" s="30">
        <v>6.0</v>
      </c>
      <c r="B41" s="34"/>
      <c r="C41" s="34"/>
      <c r="D41" s="34"/>
      <c r="E41" s="34"/>
      <c r="F41" s="35"/>
      <c r="G41" s="33">
        <f t="shared" si="2"/>
        <v>0</v>
      </c>
    </row>
    <row r="42">
      <c r="A42" s="30">
        <v>7.0</v>
      </c>
      <c r="B42" s="34"/>
      <c r="C42" s="34"/>
      <c r="D42" s="34"/>
      <c r="E42" s="34"/>
      <c r="F42" s="35"/>
      <c r="G42" s="33">
        <f t="shared" si="2"/>
        <v>0</v>
      </c>
    </row>
    <row r="43">
      <c r="A43" s="30">
        <v>8.0</v>
      </c>
      <c r="B43" s="34"/>
      <c r="C43" s="34"/>
      <c r="D43" s="34"/>
      <c r="E43" s="34"/>
      <c r="F43" s="35"/>
      <c r="G43" s="33">
        <f t="shared" si="2"/>
        <v>0</v>
      </c>
    </row>
    <row r="44">
      <c r="A44" s="30">
        <v>9.0</v>
      </c>
      <c r="B44" s="34"/>
      <c r="C44" s="34"/>
      <c r="D44" s="34"/>
      <c r="E44" s="34"/>
      <c r="F44" s="35"/>
      <c r="G44" s="33">
        <f t="shared" si="2"/>
        <v>0</v>
      </c>
    </row>
    <row r="45">
      <c r="A45" s="36" t="s">
        <v>22</v>
      </c>
      <c r="B45" s="25"/>
      <c r="C45" s="25"/>
      <c r="D45" s="25"/>
      <c r="E45" s="25"/>
      <c r="F45" s="17"/>
      <c r="G45" s="37">
        <f>SUM(G36:G44)</f>
        <v>0</v>
      </c>
    </row>
    <row r="46">
      <c r="A46" s="38"/>
      <c r="B46" s="45"/>
      <c r="C46" s="45"/>
      <c r="D46" s="45"/>
      <c r="E46" s="45"/>
      <c r="F46" s="46"/>
      <c r="G46" s="47"/>
    </row>
    <row r="47">
      <c r="A47" s="48" t="str">
        <f>"META 3 - "&amp;B16</f>
        <v>META 3 - </v>
      </c>
      <c r="B47" s="25"/>
      <c r="C47" s="25"/>
      <c r="D47" s="25"/>
      <c r="E47" s="25"/>
      <c r="F47" s="25"/>
      <c r="G47" s="20"/>
    </row>
    <row r="48" ht="64.5" customHeight="1">
      <c r="A48" s="26" t="s">
        <v>15</v>
      </c>
      <c r="B48" s="27" t="s">
        <v>23</v>
      </c>
      <c r="C48" s="27" t="s">
        <v>17</v>
      </c>
      <c r="D48" s="27" t="s">
        <v>24</v>
      </c>
      <c r="E48" s="27" t="s">
        <v>25</v>
      </c>
      <c r="F48" s="28" t="s">
        <v>20</v>
      </c>
      <c r="G48" s="29" t="s">
        <v>21</v>
      </c>
    </row>
    <row r="49">
      <c r="A49" s="49">
        <v>1.0</v>
      </c>
      <c r="B49" s="31"/>
      <c r="C49" s="31"/>
      <c r="D49" s="31"/>
      <c r="E49" s="31"/>
      <c r="F49" s="32"/>
      <c r="G49" s="33">
        <f t="shared" ref="G49:G57" si="3">E49*F49</f>
        <v>0</v>
      </c>
    </row>
    <row r="50">
      <c r="A50" s="49">
        <v>2.0</v>
      </c>
      <c r="B50" s="34"/>
      <c r="C50" s="34"/>
      <c r="D50" s="34"/>
      <c r="E50" s="34"/>
      <c r="F50" s="35"/>
      <c r="G50" s="33">
        <f t="shared" si="3"/>
        <v>0</v>
      </c>
    </row>
    <row r="51">
      <c r="A51" s="49">
        <v>3.0</v>
      </c>
      <c r="B51" s="34"/>
      <c r="C51" s="34"/>
      <c r="D51" s="34"/>
      <c r="E51" s="34"/>
      <c r="F51" s="35"/>
      <c r="G51" s="33">
        <f t="shared" si="3"/>
        <v>0</v>
      </c>
    </row>
    <row r="52">
      <c r="A52" s="49">
        <v>4.0</v>
      </c>
      <c r="B52" s="34"/>
      <c r="C52" s="34"/>
      <c r="D52" s="34"/>
      <c r="E52" s="34"/>
      <c r="F52" s="35"/>
      <c r="G52" s="33">
        <f t="shared" si="3"/>
        <v>0</v>
      </c>
    </row>
    <row r="53">
      <c r="A53" s="49">
        <v>5.0</v>
      </c>
      <c r="B53" s="34"/>
      <c r="C53" s="34"/>
      <c r="D53" s="34"/>
      <c r="E53" s="34"/>
      <c r="F53" s="35"/>
      <c r="G53" s="33">
        <f t="shared" si="3"/>
        <v>0</v>
      </c>
    </row>
    <row r="54">
      <c r="A54" s="49">
        <v>6.0</v>
      </c>
      <c r="B54" s="34"/>
      <c r="C54" s="34"/>
      <c r="D54" s="34"/>
      <c r="E54" s="34"/>
      <c r="F54" s="35"/>
      <c r="G54" s="33">
        <f t="shared" si="3"/>
        <v>0</v>
      </c>
    </row>
    <row r="55">
      <c r="A55" s="49">
        <v>7.0</v>
      </c>
      <c r="B55" s="34"/>
      <c r="C55" s="34"/>
      <c r="D55" s="34"/>
      <c r="E55" s="34"/>
      <c r="F55" s="35"/>
      <c r="G55" s="33">
        <f t="shared" si="3"/>
        <v>0</v>
      </c>
    </row>
    <row r="56">
      <c r="A56" s="49">
        <v>8.0</v>
      </c>
      <c r="B56" s="34"/>
      <c r="C56" s="34"/>
      <c r="D56" s="34"/>
      <c r="E56" s="34"/>
      <c r="F56" s="35"/>
      <c r="G56" s="33">
        <f t="shared" si="3"/>
        <v>0</v>
      </c>
    </row>
    <row r="57">
      <c r="A57" s="49">
        <v>9.0</v>
      </c>
      <c r="B57" s="34"/>
      <c r="C57" s="34"/>
      <c r="D57" s="34"/>
      <c r="E57" s="34"/>
      <c r="F57" s="35"/>
      <c r="G57" s="33">
        <f t="shared" si="3"/>
        <v>0</v>
      </c>
    </row>
    <row r="58">
      <c r="A58" s="36" t="s">
        <v>22</v>
      </c>
      <c r="B58" s="25"/>
      <c r="C58" s="25"/>
      <c r="D58" s="25"/>
      <c r="E58" s="25"/>
      <c r="F58" s="17"/>
      <c r="G58" s="37">
        <f>SUM(G49:G57)</f>
        <v>0</v>
      </c>
    </row>
    <row r="59">
      <c r="A59" s="38"/>
      <c r="B59" s="12"/>
      <c r="C59" s="12"/>
      <c r="D59" s="12"/>
      <c r="E59" s="12"/>
      <c r="F59" s="12"/>
      <c r="G59" s="14"/>
    </row>
    <row r="60">
      <c r="A60" s="50" t="str">
        <f>"META 4 - "&amp;B17</f>
        <v>META 4 - </v>
      </c>
      <c r="B60" s="25"/>
      <c r="C60" s="25"/>
      <c r="D60" s="25"/>
      <c r="E60" s="25"/>
      <c r="F60" s="25"/>
      <c r="G60" s="20"/>
    </row>
    <row r="61" ht="64.5" customHeight="1">
      <c r="A61" s="26" t="s">
        <v>15</v>
      </c>
      <c r="B61" s="27" t="s">
        <v>23</v>
      </c>
      <c r="C61" s="27" t="s">
        <v>17</v>
      </c>
      <c r="D61" s="27" t="s">
        <v>24</v>
      </c>
      <c r="E61" s="27" t="s">
        <v>25</v>
      </c>
      <c r="F61" s="28" t="s">
        <v>20</v>
      </c>
      <c r="G61" s="29" t="s">
        <v>21</v>
      </c>
    </row>
    <row r="62">
      <c r="A62" s="49">
        <v>1.0</v>
      </c>
      <c r="B62" s="34"/>
      <c r="C62" s="34"/>
      <c r="D62" s="34"/>
      <c r="E62" s="34"/>
      <c r="F62" s="35"/>
      <c r="G62" s="33">
        <f t="shared" ref="G62:G70" si="4">E62*F62</f>
        <v>0</v>
      </c>
    </row>
    <row r="63">
      <c r="A63" s="49">
        <v>2.0</v>
      </c>
      <c r="B63" s="34"/>
      <c r="C63" s="34"/>
      <c r="D63" s="34"/>
      <c r="E63" s="34"/>
      <c r="F63" s="35"/>
      <c r="G63" s="33">
        <f t="shared" si="4"/>
        <v>0</v>
      </c>
    </row>
    <row r="64">
      <c r="A64" s="49">
        <v>3.0</v>
      </c>
      <c r="B64" s="34"/>
      <c r="C64" s="34"/>
      <c r="D64" s="34"/>
      <c r="E64" s="34"/>
      <c r="F64" s="35"/>
      <c r="G64" s="33">
        <f t="shared" si="4"/>
        <v>0</v>
      </c>
    </row>
    <row r="65">
      <c r="A65" s="49">
        <v>4.0</v>
      </c>
      <c r="B65" s="34"/>
      <c r="C65" s="34"/>
      <c r="D65" s="34"/>
      <c r="E65" s="34"/>
      <c r="F65" s="35"/>
      <c r="G65" s="33">
        <f t="shared" si="4"/>
        <v>0</v>
      </c>
    </row>
    <row r="66">
      <c r="A66" s="49">
        <v>5.0</v>
      </c>
      <c r="B66" s="34"/>
      <c r="C66" s="34"/>
      <c r="D66" s="34"/>
      <c r="E66" s="34"/>
      <c r="F66" s="35"/>
      <c r="G66" s="33">
        <f t="shared" si="4"/>
        <v>0</v>
      </c>
    </row>
    <row r="67">
      <c r="A67" s="49">
        <v>6.0</v>
      </c>
      <c r="B67" s="34"/>
      <c r="C67" s="34"/>
      <c r="D67" s="34"/>
      <c r="E67" s="34"/>
      <c r="F67" s="35"/>
      <c r="G67" s="33">
        <f t="shared" si="4"/>
        <v>0</v>
      </c>
    </row>
    <row r="68">
      <c r="A68" s="49">
        <v>7.0</v>
      </c>
      <c r="B68" s="34"/>
      <c r="C68" s="34"/>
      <c r="D68" s="34"/>
      <c r="E68" s="34"/>
      <c r="F68" s="35"/>
      <c r="G68" s="33">
        <f t="shared" si="4"/>
        <v>0</v>
      </c>
    </row>
    <row r="69">
      <c r="A69" s="49">
        <v>8.0</v>
      </c>
      <c r="B69" s="34"/>
      <c r="C69" s="34"/>
      <c r="D69" s="34"/>
      <c r="E69" s="34"/>
      <c r="F69" s="35"/>
      <c r="G69" s="33">
        <f t="shared" si="4"/>
        <v>0</v>
      </c>
    </row>
    <row r="70">
      <c r="A70" s="49">
        <v>9.0</v>
      </c>
      <c r="B70" s="34"/>
      <c r="C70" s="34"/>
      <c r="D70" s="34"/>
      <c r="E70" s="34"/>
      <c r="F70" s="35"/>
      <c r="G70" s="33">
        <f t="shared" si="4"/>
        <v>0</v>
      </c>
    </row>
    <row r="71">
      <c r="A71" s="36" t="s">
        <v>22</v>
      </c>
      <c r="B71" s="25"/>
      <c r="C71" s="25"/>
      <c r="D71" s="25"/>
      <c r="E71" s="25"/>
      <c r="F71" s="17"/>
      <c r="G71" s="37">
        <f>SUM(G62:G70)</f>
        <v>0</v>
      </c>
    </row>
    <row r="72">
      <c r="A72" s="38"/>
      <c r="B72" s="12"/>
      <c r="C72" s="12"/>
      <c r="D72" s="12"/>
      <c r="E72" s="12"/>
      <c r="F72" s="12"/>
      <c r="G72" s="14"/>
    </row>
    <row r="73">
      <c r="A73" s="51" t="str">
        <f>"META 5 - "&amp;B18</f>
        <v>META 5 - </v>
      </c>
      <c r="B73" s="25"/>
      <c r="C73" s="25"/>
      <c r="D73" s="25"/>
      <c r="E73" s="25"/>
      <c r="F73" s="25"/>
      <c r="G73" s="20"/>
    </row>
    <row r="74" ht="64.5" customHeight="1">
      <c r="A74" s="26" t="s">
        <v>15</v>
      </c>
      <c r="B74" s="27" t="s">
        <v>23</v>
      </c>
      <c r="C74" s="27" t="s">
        <v>17</v>
      </c>
      <c r="D74" s="27" t="s">
        <v>24</v>
      </c>
      <c r="E74" s="27" t="s">
        <v>25</v>
      </c>
      <c r="F74" s="28" t="s">
        <v>20</v>
      </c>
      <c r="G74" s="29" t="s">
        <v>21</v>
      </c>
    </row>
    <row r="75">
      <c r="A75" s="30">
        <v>1.0</v>
      </c>
      <c r="B75" s="34"/>
      <c r="C75" s="34"/>
      <c r="D75" s="34"/>
      <c r="E75" s="34"/>
      <c r="F75" s="35"/>
      <c r="G75" s="33">
        <f t="shared" ref="G75:G83" si="5">E75*F75</f>
        <v>0</v>
      </c>
    </row>
    <row r="76">
      <c r="A76" s="30">
        <v>2.0</v>
      </c>
      <c r="B76" s="34"/>
      <c r="C76" s="34"/>
      <c r="D76" s="34"/>
      <c r="E76" s="34"/>
      <c r="F76" s="35"/>
      <c r="G76" s="33">
        <f t="shared" si="5"/>
        <v>0</v>
      </c>
    </row>
    <row r="77">
      <c r="A77" s="30">
        <v>3.0</v>
      </c>
      <c r="B77" s="34"/>
      <c r="C77" s="34"/>
      <c r="D77" s="34"/>
      <c r="E77" s="34"/>
      <c r="F77" s="35"/>
      <c r="G77" s="33">
        <f t="shared" si="5"/>
        <v>0</v>
      </c>
    </row>
    <row r="78">
      <c r="A78" s="30">
        <v>4.0</v>
      </c>
      <c r="B78" s="34"/>
      <c r="C78" s="34"/>
      <c r="D78" s="34"/>
      <c r="E78" s="34"/>
      <c r="F78" s="35"/>
      <c r="G78" s="33">
        <f t="shared" si="5"/>
        <v>0</v>
      </c>
    </row>
    <row r="79">
      <c r="A79" s="30">
        <v>5.0</v>
      </c>
      <c r="B79" s="34"/>
      <c r="C79" s="34"/>
      <c r="D79" s="34"/>
      <c r="E79" s="34"/>
      <c r="F79" s="35"/>
      <c r="G79" s="33">
        <f t="shared" si="5"/>
        <v>0</v>
      </c>
    </row>
    <row r="80">
      <c r="A80" s="30">
        <v>6.0</v>
      </c>
      <c r="B80" s="34"/>
      <c r="C80" s="34"/>
      <c r="D80" s="34"/>
      <c r="E80" s="34"/>
      <c r="F80" s="35"/>
      <c r="G80" s="33">
        <f t="shared" si="5"/>
        <v>0</v>
      </c>
    </row>
    <row r="81">
      <c r="A81" s="30">
        <v>7.0</v>
      </c>
      <c r="B81" s="34"/>
      <c r="C81" s="34"/>
      <c r="D81" s="34"/>
      <c r="E81" s="34"/>
      <c r="F81" s="35"/>
      <c r="G81" s="33">
        <f t="shared" si="5"/>
        <v>0</v>
      </c>
    </row>
    <row r="82">
      <c r="A82" s="30">
        <v>8.0</v>
      </c>
      <c r="B82" s="34"/>
      <c r="C82" s="34"/>
      <c r="D82" s="34"/>
      <c r="E82" s="34"/>
      <c r="F82" s="35"/>
      <c r="G82" s="33">
        <f t="shared" si="5"/>
        <v>0</v>
      </c>
    </row>
    <row r="83">
      <c r="A83" s="30">
        <v>9.0</v>
      </c>
      <c r="B83" s="34"/>
      <c r="C83" s="34"/>
      <c r="D83" s="34"/>
      <c r="E83" s="34"/>
      <c r="F83" s="35"/>
      <c r="G83" s="33">
        <f t="shared" si="5"/>
        <v>0</v>
      </c>
    </row>
    <row r="84">
      <c r="A84" s="36" t="s">
        <v>22</v>
      </c>
      <c r="B84" s="25"/>
      <c r="C84" s="25"/>
      <c r="D84" s="25"/>
      <c r="E84" s="25"/>
      <c r="F84" s="17"/>
      <c r="G84" s="37">
        <f>SUM(G75:G83)</f>
        <v>0</v>
      </c>
    </row>
    <row r="85">
      <c r="A85" s="52"/>
      <c r="G85" s="6"/>
    </row>
    <row r="86">
      <c r="A86" s="53" t="s">
        <v>26</v>
      </c>
      <c r="B86" s="25"/>
      <c r="C86" s="25"/>
      <c r="D86" s="25"/>
      <c r="E86" s="25"/>
      <c r="F86" s="25"/>
      <c r="G86" s="20"/>
    </row>
    <row r="87">
      <c r="A87" s="30">
        <v>1.0</v>
      </c>
      <c r="B87" s="31" t="str">
        <f>A21</f>
        <v>META 1 - </v>
      </c>
      <c r="C87" s="35">
        <f>G32</f>
        <v>0</v>
      </c>
      <c r="D87" s="54"/>
      <c r="G87" s="6"/>
    </row>
    <row r="88">
      <c r="A88" s="30">
        <v>2.0</v>
      </c>
      <c r="B88" s="31" t="str">
        <f>A34</f>
        <v>META 2 - </v>
      </c>
      <c r="C88" s="35">
        <f>G45</f>
        <v>0</v>
      </c>
      <c r="G88" s="6"/>
    </row>
    <row r="89">
      <c r="A89" s="30">
        <v>3.0</v>
      </c>
      <c r="B89" s="31" t="str">
        <f>A47</f>
        <v>META 3 - </v>
      </c>
      <c r="C89" s="35">
        <f>G58</f>
        <v>0</v>
      </c>
      <c r="G89" s="6"/>
    </row>
    <row r="90">
      <c r="A90" s="30">
        <v>4.0</v>
      </c>
      <c r="B90" s="31" t="str">
        <f>A60</f>
        <v>META 4 - </v>
      </c>
      <c r="C90" s="35">
        <f>G71</f>
        <v>0</v>
      </c>
      <c r="G90" s="6"/>
    </row>
    <row r="91">
      <c r="A91" s="30">
        <v>5.0</v>
      </c>
      <c r="B91" s="31" t="str">
        <f>A73</f>
        <v>META 5 - </v>
      </c>
      <c r="C91" s="35">
        <f>G84</f>
        <v>0</v>
      </c>
      <c r="G91" s="6"/>
    </row>
    <row r="92">
      <c r="A92" s="55" t="s">
        <v>22</v>
      </c>
      <c r="B92" s="56"/>
      <c r="C92" s="57">
        <f>SUM(C87:C91)</f>
        <v>0</v>
      </c>
      <c r="G92" s="6"/>
    </row>
    <row r="93">
      <c r="A93" s="58" t="s">
        <v>27</v>
      </c>
      <c r="B93" s="25"/>
      <c r="C93" s="25"/>
      <c r="D93" s="25"/>
      <c r="E93" s="25"/>
      <c r="F93" s="25"/>
      <c r="G93" s="20"/>
    </row>
    <row r="94">
      <c r="A94" s="59"/>
      <c r="G94" s="6"/>
    </row>
    <row r="95">
      <c r="A95" s="60"/>
      <c r="G95" s="6"/>
    </row>
    <row r="96">
      <c r="A96" s="60"/>
      <c r="G96" s="6"/>
    </row>
    <row r="97">
      <c r="A97" s="60"/>
      <c r="G97" s="6"/>
    </row>
    <row r="98">
      <c r="A98" s="60"/>
      <c r="G98" s="6"/>
    </row>
    <row r="99">
      <c r="A99" s="60"/>
      <c r="G99" s="6"/>
    </row>
    <row r="100">
      <c r="A100" s="60"/>
      <c r="G100" s="6"/>
    </row>
    <row r="101">
      <c r="A101" s="60"/>
      <c r="G101" s="6"/>
    </row>
    <row r="102">
      <c r="A102" s="60"/>
      <c r="G102" s="6"/>
    </row>
    <row r="103" ht="25.5" customHeight="1">
      <c r="A103" s="61" t="s">
        <v>28</v>
      </c>
      <c r="B103" s="62"/>
      <c r="C103" s="62"/>
      <c r="D103" s="62"/>
      <c r="E103" s="62"/>
      <c r="F103" s="62"/>
      <c r="G103" s="63"/>
    </row>
    <row r="104" ht="34.5" customHeight="1">
      <c r="A104" s="60"/>
      <c r="G104" s="6"/>
    </row>
    <row r="105" ht="59.25" customHeight="1">
      <c r="A105" s="64"/>
      <c r="B105" s="65"/>
      <c r="C105" s="65"/>
      <c r="D105" s="65"/>
      <c r="E105" s="65"/>
      <c r="F105" s="65"/>
      <c r="G105" s="66"/>
    </row>
    <row r="106">
      <c r="A106" s="59"/>
      <c r="B106" s="54"/>
      <c r="C106" s="54"/>
      <c r="D106" s="54"/>
      <c r="E106" s="54"/>
      <c r="F106" s="67"/>
      <c r="G106" s="68"/>
    </row>
    <row r="107">
      <c r="A107" s="59"/>
      <c r="B107" s="54"/>
      <c r="C107" s="69" t="s">
        <v>29</v>
      </c>
      <c r="E107" s="6"/>
      <c r="F107" s="67"/>
      <c r="G107" s="68"/>
    </row>
    <row r="108">
      <c r="A108" s="59"/>
      <c r="B108" s="54"/>
      <c r="F108" s="67"/>
      <c r="G108" s="68"/>
    </row>
    <row r="109">
      <c r="A109" s="59"/>
      <c r="B109" s="54"/>
      <c r="C109" s="69" t="s">
        <v>30</v>
      </c>
      <c r="E109" s="6"/>
      <c r="F109" s="67"/>
      <c r="G109" s="68"/>
    </row>
    <row r="110">
      <c r="A110" s="59"/>
      <c r="B110" s="54"/>
      <c r="C110" s="70" t="s">
        <v>31</v>
      </c>
      <c r="E110" s="6"/>
      <c r="F110" s="67"/>
      <c r="G110" s="68"/>
    </row>
    <row r="111">
      <c r="A111" s="71"/>
      <c r="B111" s="72"/>
      <c r="C111" s="73" t="s">
        <v>32</v>
      </c>
      <c r="D111" s="74"/>
      <c r="E111" s="75"/>
      <c r="F111" s="76"/>
      <c r="G111" s="77"/>
    </row>
  </sheetData>
  <mergeCells count="55">
    <mergeCell ref="A103:G105"/>
    <mergeCell ref="C107:E107"/>
    <mergeCell ref="C109:E109"/>
    <mergeCell ref="C110:E110"/>
    <mergeCell ref="C111:E111"/>
    <mergeCell ref="A84:F84"/>
    <mergeCell ref="A85:G85"/>
    <mergeCell ref="A86:G86"/>
    <mergeCell ref="D87:G92"/>
    <mergeCell ref="A92:B92"/>
    <mergeCell ref="A93:G93"/>
    <mergeCell ref="A94:G102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D18:E18"/>
    <mergeCell ref="F18:G18"/>
    <mergeCell ref="B16:C16"/>
    <mergeCell ref="D16:E16"/>
    <mergeCell ref="B17:C17"/>
    <mergeCell ref="D17:E17"/>
    <mergeCell ref="F17:G17"/>
    <mergeCell ref="B18:C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73:G7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